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Cells" sheetId="1" r:id="rId1"/>
    <sheet name="Names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<sst xmlns="http://schemas.openxmlformats.org/spreadsheetml/2006/main" count="68" uniqueCount="66">
  <si>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WILLIAM HOLMES</t>
  </si>
  <si>
    <t>DATA FORMATTING</t>
  </si>
  <si>
    <t>Font formatting</t>
  </si>
  <si>
    <t>bold italic underline</t>
  </si>
  <si>
    <t>Cell formatting</t>
  </si>
  <si>
    <t>Home tab, Font choice</t>
  </si>
  <si>
    <t>Right click, Format cell options</t>
  </si>
  <si>
    <t>accounting</t>
  </si>
  <si>
    <t>date format</t>
  </si>
  <si>
    <t>Background colors</t>
  </si>
  <si>
    <t xml:space="preserve">fill </t>
  </si>
  <si>
    <t>DATA OPERATIONS</t>
  </si>
  <si>
    <t>Addition</t>
  </si>
  <si>
    <t>Subtraction</t>
  </si>
  <si>
    <t>Multiplication</t>
  </si>
  <si>
    <t>Division</t>
  </si>
  <si>
    <t>dates</t>
  </si>
  <si>
    <t>numbers</t>
  </si>
  <si>
    <t>=E1^(1/2)</t>
  </si>
  <si>
    <t>Powers and roots</t>
  </si>
  <si>
    <t>=E1^2</t>
  </si>
  <si>
    <t>square root</t>
  </si>
  <si>
    <t>square power</t>
  </si>
  <si>
    <t>Summation</t>
  </si>
  <si>
    <t>=sum(D1:E1)</t>
  </si>
  <si>
    <t>series</t>
  </si>
  <si>
    <t>conditional</t>
  </si>
  <si>
    <t>=D3-E3</t>
  </si>
  <si>
    <t>=D1*E1</t>
  </si>
  <si>
    <t>=D1-E1</t>
  </si>
  <si>
    <t>=D1+E1</t>
  </si>
  <si>
    <t>=D1/E1</t>
  </si>
  <si>
    <t>=sumif(D1:D2,D2,E1:E2)</t>
  </si>
  <si>
    <t>EXCEL SUMMARY</t>
  </si>
  <si>
    <t>NAMING CONVENTIONS</t>
  </si>
  <si>
    <t>SHEETS</t>
  </si>
  <si>
    <t>Named on tab at bottom</t>
  </si>
  <si>
    <t>Name may be edited</t>
  </si>
  <si>
    <t>=cells!d2</t>
  </si>
  <si>
    <t>Changing sheet names affects cell commands.</t>
  </si>
  <si>
    <t>Cell wrapping can be forced with formatting.</t>
  </si>
  <si>
    <t>Right click, Format cell, alignment, distributed</t>
  </si>
  <si>
    <t>cell wrapping</t>
  </si>
  <si>
    <t>CELLS</t>
  </si>
  <si>
    <t>Cells named by row number and column letter</t>
  </si>
  <si>
    <t>CHARTS</t>
  </si>
  <si>
    <t>1st Quarter</t>
  </si>
  <si>
    <t>2nd Quarter</t>
  </si>
  <si>
    <t>4th Quarter</t>
  </si>
  <si>
    <t>3rd Quarter</t>
  </si>
  <si>
    <t>LABELS</t>
  </si>
  <si>
    <t>DATA</t>
  </si>
  <si>
    <t>If a chart title doesn't appear, double click on chart, and select chart layout that includes a title.</t>
  </si>
  <si>
    <t>Text may be added  by inserting text box after clicking on chart.</t>
  </si>
  <si>
    <t>Select Insert Chart.</t>
  </si>
  <si>
    <t>Then, select and drag labels and data to chart insert area.</t>
  </si>
  <si>
    <t>WORKBOOKS</t>
  </si>
  <si>
    <t>Names my be referenced by using sheet name followed by exclamation point.</t>
  </si>
  <si>
    <t>Named by  the filename within square brackets.</t>
  </si>
  <si>
    <t>=[excellsummary]Names!C5</t>
  </si>
  <si>
    <t>Percent Change:</t>
  </si>
  <si>
    <t>=(B38-B37)/B37</t>
  </si>
  <si>
    <t>Use Edit &gt; Fill Down</t>
  </si>
  <si>
    <t xml:space="preserve">to add data from top cell </t>
  </si>
  <si>
    <t xml:space="preserve">in selection to other cells </t>
  </si>
  <si>
    <t>below 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</si>
</sst>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94D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0" fontId="0" fillId="0" borderId="0" xfId="0" applyAlignment="1">
      <alignment vertical="top"/>
    </xf>
    <xf numFmtId="0" fontId="0" fillId="0" borderId="0" xfId="0" applyAlignment="1">
      <alignment vertical="distributed"/>
    </xf>
    <xf numFmtId="0" fontId="35" fillId="0" borderId="0" xfId="0" applyFont="1" applyAlignment="1">
      <alignment vertical="top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Title*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84"/>
          <c:w val="0.956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Charts!$B$4:$B$7</c:f>
              <c:strCache/>
            </c:strRef>
          </c:cat>
          <c:val>
            <c:numRef>
              <c:f>Charts!$C$4:$C$7</c:f>
              <c:numCache/>
            </c:numRef>
          </c:val>
        </c:ser>
        <c:overlap val="-25"/>
        <c:gapWidth val="75"/>
        <c:axId val="42291711"/>
        <c:axId val="45081080"/>
      </c:bar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9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75"/>
          <c:y val="0.939"/>
          <c:w val="0.136"/>
          <c:h val="0.04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0.92425</cdr:y>
    </cdr:from>
    <cdr:to>
      <cdr:x>0.3975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4257675"/>
          <a:ext cx="1704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*text box footnote to title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5</xdr:row>
      <xdr:rowOff>19050</xdr:rowOff>
    </xdr:from>
    <xdr:to>
      <xdr:col>11</xdr:col>
      <xdr:colOff>142875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028950" y="971550"/>
        <a:ext cx="45720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533400</xdr:colOff>
      <xdr:row>18</xdr:row>
      <xdr:rowOff>85725</xdr:rowOff>
    </xdr:from>
    <xdr:ext cx="76200" cy="228600"/>
    <xdr:sp fLocksText="0">
      <xdr:nvSpPr>
        <xdr:cNvPr id="2" name="TextBox 2"/>
        <xdr:cNvSpPr txBox="1">
          <a:spLocks noChangeArrowheads="1"/>
        </xdr:cNvSpPr>
      </xdr:nvSpPr>
      <xdr:spPr>
        <a:xfrm>
          <a:off x="4333875" y="53816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8.57421875" style="0" customWidth="1"/>
    <col min="3" max="3" width="18.7109375" style="0" customWidth="1"/>
    <col min="4" max="4" width="29.00390625" style="0" customWidth="1"/>
    <col min="5" max="5" width="12.8515625" style="0" customWidth="1"/>
  </cols>
  <sheetData>
    <row r="1" spans="1:5" ht="15">
      <c r="A1" s="1" t="s">
        <v>33</v>
      </c>
      <c r="C1" s="1" t="s">
        <v>0</v>
      </c>
      <c r="D1">
        <v>1</v>
      </c>
      <c r="E1">
        <v>3</v>
      </c>
    </row>
    <row r="2" spans="1:5" ht="15">
      <c r="A2">
        <v>2011</v>
      </c>
      <c r="D2">
        <v>5</v>
      </c>
      <c r="E2">
        <v>11</v>
      </c>
    </row>
    <row r="3" spans="1:5" ht="15">
      <c r="A3" s="1" t="s">
        <v>1</v>
      </c>
      <c r="D3" s="4">
        <v>40460</v>
      </c>
      <c r="E3" s="4">
        <v>40431</v>
      </c>
    </row>
    <row r="4" spans="1:4" ht="15" customHeight="1">
      <c r="A4" t="s">
        <v>2</v>
      </c>
      <c r="C4" s="2" t="s">
        <v>3</v>
      </c>
      <c r="D4" t="s">
        <v>5</v>
      </c>
    </row>
    <row r="5" spans="1:5" ht="15">
      <c r="A5" t="s">
        <v>4</v>
      </c>
      <c r="C5" s="3">
        <v>123.45</v>
      </c>
      <c r="D5" t="s">
        <v>6</v>
      </c>
      <c r="E5" t="s">
        <v>7</v>
      </c>
    </row>
    <row r="6" spans="3:5" ht="15">
      <c r="C6" s="4">
        <v>38710</v>
      </c>
      <c r="D6" t="s">
        <v>6</v>
      </c>
      <c r="E6" t="s">
        <v>8</v>
      </c>
    </row>
    <row r="7" spans="3:5" ht="15">
      <c r="C7" s="5" t="s">
        <v>9</v>
      </c>
      <c r="D7" t="s">
        <v>6</v>
      </c>
      <c r="E7" t="s">
        <v>10</v>
      </c>
    </row>
    <row r="8" spans="3:5" ht="46.5" customHeight="1">
      <c r="C8" s="11" t="s">
        <v>40</v>
      </c>
      <c r="D8" s="11" t="s">
        <v>41</v>
      </c>
      <c r="E8" s="10" t="s">
        <v>42</v>
      </c>
    </row>
    <row r="9" ht="15">
      <c r="A9" s="1" t="s">
        <v>11</v>
      </c>
    </row>
    <row r="10" spans="1:4" ht="15">
      <c r="A10" t="s">
        <v>12</v>
      </c>
      <c r="C10">
        <f>D1+E1</f>
        <v>4</v>
      </c>
      <c r="D10" s="6" t="s">
        <v>30</v>
      </c>
    </row>
    <row r="11" spans="1:5" ht="15">
      <c r="A11" t="s">
        <v>13</v>
      </c>
      <c r="C11">
        <f>D1-E1</f>
        <v>-2</v>
      </c>
      <c r="D11" s="6" t="s">
        <v>29</v>
      </c>
      <c r="E11" t="s">
        <v>17</v>
      </c>
    </row>
    <row r="12" spans="3:5" ht="15">
      <c r="C12" s="8">
        <f>D3-E3</f>
        <v>29</v>
      </c>
      <c r="D12" s="9" t="s">
        <v>27</v>
      </c>
      <c r="E12" t="s">
        <v>16</v>
      </c>
    </row>
    <row r="13" spans="1:4" ht="15">
      <c r="A13" t="s">
        <v>14</v>
      </c>
      <c r="C13">
        <f>D1*E1</f>
        <v>3</v>
      </c>
      <c r="D13" s="6" t="s">
        <v>28</v>
      </c>
    </row>
    <row r="14" spans="1:4" ht="15">
      <c r="A14" t="s">
        <v>15</v>
      </c>
      <c r="C14" s="7">
        <f>D1/E1</f>
        <v>0.3333333333333333</v>
      </c>
      <c r="D14" s="6" t="s">
        <v>31</v>
      </c>
    </row>
    <row r="15" spans="1:5" ht="15">
      <c r="A15" t="s">
        <v>19</v>
      </c>
      <c r="C15">
        <f>SQRT(E1)</f>
        <v>1.7320508075688772</v>
      </c>
      <c r="D15" s="6" t="s">
        <v>18</v>
      </c>
      <c r="E15" t="s">
        <v>21</v>
      </c>
    </row>
    <row r="16" spans="3:5" ht="15">
      <c r="C16">
        <f>E1^2</f>
        <v>9</v>
      </c>
      <c r="D16" s="6" t="s">
        <v>20</v>
      </c>
      <c r="E16" t="s">
        <v>22</v>
      </c>
    </row>
    <row r="17" spans="1:5" ht="15">
      <c r="A17" t="s">
        <v>23</v>
      </c>
      <c r="C17">
        <f>SUM(D1:E1)</f>
        <v>4</v>
      </c>
      <c r="D17" s="6" t="s">
        <v>24</v>
      </c>
      <c r="E17" t="s">
        <v>25</v>
      </c>
    </row>
    <row r="18" spans="3:5" ht="15">
      <c r="C18">
        <f>SUMIF(D1:D2,D2,E1:E2)</f>
        <v>11</v>
      </c>
      <c r="D18" s="6" t="s">
        <v>32</v>
      </c>
      <c r="E18" t="s">
        <v>26</v>
      </c>
    </row>
    <row r="21" ht="15">
      <c r="A21" t="s">
        <v>60</v>
      </c>
    </row>
    <row r="22" spans="1:3" ht="15">
      <c r="A22" s="13">
        <v>1999</v>
      </c>
      <c r="B22" s="13">
        <v>15</v>
      </c>
      <c r="C22" s="14"/>
    </row>
    <row r="23" spans="1:4" ht="15">
      <c r="A23" s="13">
        <v>2000</v>
      </c>
      <c r="B23" s="13">
        <v>21</v>
      </c>
      <c r="C23" s="14">
        <f>(B23-B22)/B22</f>
        <v>0.4</v>
      </c>
      <c r="D23" s="6" t="s">
        <v>61</v>
      </c>
    </row>
    <row r="24" spans="1:3" ht="15">
      <c r="A24" s="13">
        <v>2001</v>
      </c>
      <c r="B24" s="13">
        <v>23</v>
      </c>
      <c r="C24" s="14">
        <f aca="true" t="shared" si="0" ref="C24:C29">(B24-B23)/B23</f>
        <v>0.09523809523809523</v>
      </c>
    </row>
    <row r="25" spans="1:4" ht="15">
      <c r="A25" s="13">
        <v>2002</v>
      </c>
      <c r="B25" s="13">
        <v>28</v>
      </c>
      <c r="C25" s="14">
        <f t="shared" si="0"/>
        <v>0.21739130434782608</v>
      </c>
      <c r="D25" s="15" t="s">
        <v>62</v>
      </c>
    </row>
    <row r="26" spans="1:4" ht="15">
      <c r="A26" s="13">
        <v>2003</v>
      </c>
      <c r="B26" s="13">
        <v>30</v>
      </c>
      <c r="C26" s="14">
        <f t="shared" si="0"/>
        <v>0.07142857142857142</v>
      </c>
      <c r="D26" t="s">
        <v>63</v>
      </c>
    </row>
    <row r="27" spans="1:4" ht="15">
      <c r="A27" s="13">
        <v>2004</v>
      </c>
      <c r="B27" s="13">
        <v>33</v>
      </c>
      <c r="C27" s="14">
        <f t="shared" si="0"/>
        <v>0.1</v>
      </c>
      <c r="D27" t="s">
        <v>64</v>
      </c>
    </row>
    <row r="28" spans="1:4" ht="15">
      <c r="A28" s="13">
        <v>2005</v>
      </c>
      <c r="B28" s="13">
        <v>36</v>
      </c>
      <c r="C28" s="14">
        <f t="shared" si="0"/>
        <v>0.09090909090909091</v>
      </c>
      <c r="D28" t="s">
        <v>65</v>
      </c>
    </row>
    <row r="29" spans="1:3" ht="15">
      <c r="A29" s="13">
        <v>2006</v>
      </c>
      <c r="B29" s="13">
        <v>36</v>
      </c>
      <c r="C29" s="14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23.7109375" style="0" customWidth="1"/>
    <col min="4" max="4" width="25.7109375" style="0" customWidth="1"/>
  </cols>
  <sheetData>
    <row r="1" ht="15">
      <c r="A1" s="1" t="s">
        <v>34</v>
      </c>
    </row>
    <row r="3" spans="1:2" ht="15">
      <c r="A3" s="1" t="s">
        <v>35</v>
      </c>
      <c r="B3" t="s">
        <v>36</v>
      </c>
    </row>
    <row r="4" ht="15">
      <c r="B4" t="s">
        <v>37</v>
      </c>
    </row>
    <row r="5" spans="2:4" ht="60">
      <c r="B5" s="11" t="s">
        <v>57</v>
      </c>
      <c r="C5">
        <f>Cells!D2</f>
        <v>5</v>
      </c>
      <c r="D5" s="6" t="s">
        <v>38</v>
      </c>
    </row>
    <row r="6" ht="28.5" customHeight="1">
      <c r="B6" s="11" t="s">
        <v>39</v>
      </c>
    </row>
    <row r="8" spans="1:2" ht="45">
      <c r="A8" s="12" t="s">
        <v>43</v>
      </c>
      <c r="B8" s="11" t="s">
        <v>44</v>
      </c>
    </row>
    <row r="10" spans="1:4" ht="30">
      <c r="A10" s="1" t="s">
        <v>56</v>
      </c>
      <c r="B10" s="11" t="s">
        <v>58</v>
      </c>
      <c r="C10">
        <f>Names!C5</f>
        <v>5</v>
      </c>
      <c r="D10" s="6" t="s">
        <v>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18.57421875" style="0" customWidth="1"/>
    <col min="2" max="2" width="11.00390625" style="0" customWidth="1"/>
  </cols>
  <sheetData>
    <row r="2" ht="15">
      <c r="A2" s="1" t="s">
        <v>45</v>
      </c>
    </row>
    <row r="3" spans="2:3" ht="15">
      <c r="B3" t="s">
        <v>50</v>
      </c>
      <c r="C3" t="s">
        <v>51</v>
      </c>
    </row>
    <row r="4" spans="2:3" ht="15">
      <c r="B4" t="s">
        <v>46</v>
      </c>
      <c r="C4">
        <v>20</v>
      </c>
    </row>
    <row r="5" spans="2:3" ht="15">
      <c r="B5" t="s">
        <v>47</v>
      </c>
      <c r="C5">
        <v>36</v>
      </c>
    </row>
    <row r="6" spans="2:3" ht="15">
      <c r="B6" t="s">
        <v>49</v>
      </c>
      <c r="C6">
        <v>25</v>
      </c>
    </row>
    <row r="7" spans="2:3" ht="15">
      <c r="B7" t="s">
        <v>48</v>
      </c>
      <c r="C7">
        <v>15</v>
      </c>
    </row>
    <row r="9" ht="15">
      <c r="A9" t="s">
        <v>54</v>
      </c>
    </row>
    <row r="10" ht="42" customHeight="1">
      <c r="A10" s="11" t="s">
        <v>55</v>
      </c>
    </row>
    <row r="12" ht="90">
      <c r="A12" s="11" t="s">
        <v>52</v>
      </c>
    </row>
    <row r="14" ht="60">
      <c r="A14" s="11" t="s">
        <v>53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Umass/Boston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Bill.Holmes</dc:creator>
  <cp:keywords/>
  <dc:description/>
  <cp:lastModifiedBy>Bill.Holmes</cp:lastModifiedBy>
  <cp:lastPrinted>2009-05-20T19:15:15Z</cp:lastPrinted>
  <dcterms:created xsi:type="dcterms:W3CDTF">2009-05-15T20:36:25Z</dcterms:created>
  <dcterms:modified xsi:type="dcterms:W3CDTF">2011-05-04T19:57:49Z</dcterms:modified>
  <cp:category/>
  <cp:version/>
  <cp:contentType/>
  <cp:contentStatus/>
</cp:coreProperties>
</file>